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<sst xmlns="http://schemas.openxmlformats.org/spreadsheetml/2006/main" count="413" uniqueCount="230">
  <si>
    <t>Презиме име и 
адреса</t>
  </si>
  <si>
    <t>Факултет - 
Виша школа</t>
  </si>
  <si>
    <t>Просек</t>
  </si>
  <si>
    <t>Број бодова на 
основу просека</t>
  </si>
  <si>
    <t>Број бодова
 на основу 
године студија</t>
  </si>
  <si>
    <t>Укупан број
 бодова</t>
  </si>
  <si>
    <t>1.</t>
  </si>
  <si>
    <t>Сингидунум
Пословна економија</t>
  </si>
  <si>
    <t>Радић Мирјана
Страхињића бана 
16    Обреновац</t>
  </si>
  <si>
    <t>Учитељски факултет</t>
  </si>
  <si>
    <t>Банбус</t>
  </si>
  <si>
    <t>2.</t>
  </si>
  <si>
    <t>Павловић Љубица
Спасоја Станојчића 12
Обреновац</t>
  </si>
  <si>
    <t>Архитектонски 
факултет</t>
  </si>
  <si>
    <t>Ласта</t>
  </si>
  <si>
    <t>3.</t>
  </si>
  <si>
    <t>Петковић Александра
Слободана Танкосића 24
Звечка</t>
  </si>
  <si>
    <t>Висока здравствена 
школа струковних студија</t>
  </si>
  <si>
    <t>4.</t>
  </si>
  <si>
    <t>Лукић Сања
Драге Вуковића-Корчагина 100
Звечка</t>
  </si>
  <si>
    <t>Медицински
 факултет</t>
  </si>
  <si>
    <t>5.</t>
  </si>
  <si>
    <t>Супић Михајло
Мислођинска 99
Мислођин</t>
  </si>
  <si>
    <t>Висока школа 
струковних студија 
за информационе и 
комуникационе технологије</t>
  </si>
  <si>
    <t>6.</t>
  </si>
  <si>
    <t>Јовић Душанка
Краља Александра I
135/1  Обреновац</t>
  </si>
  <si>
    <t>Економски
факултет</t>
  </si>
  <si>
    <t>7.</t>
  </si>
  <si>
    <t>Ралевић Вукашин
Змај Јовина 24
Обреновац</t>
  </si>
  <si>
    <t>Факултет ветеринарске 
медицине</t>
  </si>
  <si>
    <t>8.</t>
  </si>
  <si>
    <t>Перић Дејана
Војводе Мишића 173
Обреновац</t>
  </si>
  <si>
    <t>Факултет ликовне 
уметности</t>
  </si>
  <si>
    <t>9.</t>
  </si>
  <si>
    <t>Лукић Јелена
Милосава Чамџије 31
Барич</t>
  </si>
  <si>
    <t>Мастер Економског 
факултета</t>
  </si>
  <si>
    <t>10.</t>
  </si>
  <si>
    <t>Ивановић Николина
Војводе Путника 24
Обреновац</t>
  </si>
  <si>
    <t>11.</t>
  </si>
  <si>
    <t>Срђеновоић Срђан
Вука Караџића 105
Обреновац</t>
  </si>
  <si>
    <t>Факултет драмских
 уметностиу</t>
  </si>
  <si>
    <t>12.</t>
  </si>
  <si>
    <t>Радојичић Марина
Мислођинска 187
Мислођин</t>
  </si>
  <si>
    <t>Висока струковна
 школа за пропаганду</t>
  </si>
  <si>
    <t>Прва година</t>
  </si>
  <si>
    <t>13.</t>
  </si>
  <si>
    <t>Радојичић Мирјана
Мислођинска 187
Мислођин</t>
  </si>
  <si>
    <t>Висока пословна
 школа</t>
  </si>
  <si>
    <t>14.</t>
  </si>
  <si>
    <t>Миљојковић Ана
Милоша Обреновића 
21Обреновац</t>
  </si>
  <si>
    <t>Факултет музичке 
уметности</t>
  </si>
  <si>
    <t xml:space="preserve">15. </t>
  </si>
  <si>
    <t>Дубаић Сања
Доситејева 17
Забрежје</t>
  </si>
  <si>
    <t>Мастер географског 
факултета</t>
  </si>
  <si>
    <t>16.</t>
  </si>
  <si>
    <t>Јеремић Ивана
Велико Поље 312
Велико Поље</t>
  </si>
  <si>
    <t>Филолошки 
факултет</t>
  </si>
  <si>
    <t>17.</t>
  </si>
  <si>
    <t>Киковић Сунчица
Попа Леонтија М. 14
Обреновац</t>
  </si>
  <si>
    <t>Филозофски 
факултет</t>
  </si>
  <si>
    <t>18.</t>
  </si>
  <si>
    <t>Мршић Горана
Равногорска 26/15 
Обреновац</t>
  </si>
  <si>
    <t>Факултет спорта и физичког васпитања</t>
  </si>
  <si>
    <t>19.</t>
  </si>
  <si>
    <t>Трифуновић Милица
Раденка Ранковића 
13   Обреновац</t>
  </si>
  <si>
    <t>20.</t>
  </si>
  <si>
    <t>Гарић Тамара
ул. 1. маја 13
Барич</t>
  </si>
  <si>
    <t>21.</t>
  </si>
  <si>
    <t>Митић Марко
Вука Караџића 101а
Обреновац</t>
  </si>
  <si>
    <t>Факултет за 
физичку хемију</t>
  </si>
  <si>
    <t>22.</t>
  </si>
  <si>
    <t>Лазић Дејана
А.А. Спасића 12
Барич</t>
  </si>
  <si>
    <t>Факултет 
организационих наука</t>
  </si>
  <si>
    <t>23.</t>
  </si>
  <si>
    <t>Калабић Јован
Забран 5
Обреновац</t>
  </si>
  <si>
    <t>II-Мастер 
Машинског факултета</t>
  </si>
  <si>
    <t>24.</t>
  </si>
  <si>
    <t>Стојшин Данијела
Грачаничка 27
Обреновац</t>
  </si>
  <si>
    <t>I-Мастер 
Учитељског факултета</t>
  </si>
  <si>
    <t>25.</t>
  </si>
  <si>
    <t>Бугарски Ивана
Пут за дубоку бару 5
Кртинска</t>
  </si>
  <si>
    <t>26.</t>
  </si>
  <si>
    <t>Кованџић Верица
Трстеница к.бр. 188</t>
  </si>
  <si>
    <t>27.</t>
  </si>
  <si>
    <t>Бојат Маријана
Цара Лазара 6а
Обреновац</t>
  </si>
  <si>
    <t>Правни факултет</t>
  </si>
  <si>
    <t>28.</t>
  </si>
  <si>
    <t>Лучић Александар
Бранислава Нушића 
24 Обреновац</t>
  </si>
  <si>
    <t>Београдска политехника</t>
  </si>
  <si>
    <t>29.</t>
  </si>
  <si>
    <t>Стоилков Александра-Ана
Краља Милана 22а
Обреновац</t>
  </si>
  <si>
    <t>30.</t>
  </si>
  <si>
    <t>Гак Стефан
Војводе Мишића 100
Обреновац</t>
  </si>
  <si>
    <t>Фармацеутски 
факултет</t>
  </si>
  <si>
    <t>31.</t>
  </si>
  <si>
    <t>Вујић Велимир
Узун Миркова 17
Обреновац</t>
  </si>
  <si>
    <t>32.</t>
  </si>
  <si>
    <t>Божић Милош
Милоша Обреновића 
27   Обреновац</t>
  </si>
  <si>
    <t>Електротехнички
факултет</t>
  </si>
  <si>
    <t>33.</t>
  </si>
  <si>
    <t>Марковић Јелена
Конатице  265</t>
  </si>
  <si>
    <t>Висока текстилна 
струковна школа за 
дизајн, технологију и 
менаџмент</t>
  </si>
  <si>
    <t>34.</t>
  </si>
  <si>
    <t>Ћуповић Невенка
Светог Саве  6Е
Обреновац</t>
  </si>
  <si>
    <t>35.</t>
  </si>
  <si>
    <t>Београдска пословна 
школа</t>
  </si>
  <si>
    <t>36.</t>
  </si>
  <si>
    <t>Штулић Бранка
Стублине  3ц</t>
  </si>
  <si>
    <t>Зарић Милица
Стублине  349</t>
  </si>
  <si>
    <t>37.</t>
  </si>
  <si>
    <t>Андрић Ана
Јасенак к.бр. 65</t>
  </si>
  <si>
    <t>38.</t>
  </si>
  <si>
    <t>Тодић Маја
Војводе Путника 34
Обреновац</t>
  </si>
  <si>
    <t>39.</t>
  </si>
  <si>
    <t>Стојановић Милица
Кованчина I 21
Мислођин</t>
  </si>
  <si>
    <t>I-Мастер 
Економског факултета</t>
  </si>
  <si>
    <t>40.</t>
  </si>
  <si>
    <t>Ранковић Милош
Дражевац к.бр. 195</t>
  </si>
  <si>
    <t>Машински факултет</t>
  </si>
  <si>
    <t>41.</t>
  </si>
  <si>
    <t>Шеврт Александра
Проте Матеје 
Ненадовића 81
Обреновац</t>
  </si>
  <si>
    <t>42.</t>
  </si>
  <si>
    <t>Станојевић Рамона
Ђачког батаљона 23б
Обреновац</t>
  </si>
  <si>
    <t>43.</t>
  </si>
  <si>
    <t>Остојић Милица
Белопољска 8
Обреновац</t>
  </si>
  <si>
    <t>Метрополитен универзитет
Маркетинг</t>
  </si>
  <si>
    <t>44.</t>
  </si>
  <si>
    <t>Дерикоњић Јелена
Краља Милутина 
23/23   Обреновац</t>
  </si>
  <si>
    <t>45.</t>
  </si>
  <si>
    <t>Обрадовић Срна
Војводе Мишића 197
Обреновац</t>
  </si>
  <si>
    <t>46.</t>
  </si>
  <si>
    <t>Катанић Владимир
Стублине к.бр. 147</t>
  </si>
  <si>
    <t>Факултет безбедности</t>
  </si>
  <si>
    <t>47.</t>
  </si>
  <si>
    <t>Спасојевић Милица
Капетана Петра 
Ерића 5 
Обреновац</t>
  </si>
  <si>
    <t>48.</t>
  </si>
  <si>
    <t>Жујић Јелена
Војводе Мишића 81
Обреновац</t>
  </si>
  <si>
    <t>49.</t>
  </si>
  <si>
    <t>Пелемиш Слободан
Кнеза Симе Марковића 3б
Обреновац</t>
  </si>
  <si>
    <t>50.</t>
  </si>
  <si>
    <t>Станковић Живка
Краља Милутина 7
Обреновац</t>
  </si>
  <si>
    <t>Унион-универзитет
Београдска банкарска академија</t>
  </si>
  <si>
    <t>51.</t>
  </si>
  <si>
    <t>Томанић Ивана
Милосава Павловића 
47    Обреновац</t>
  </si>
  <si>
    <t>52.</t>
  </si>
  <si>
    <t>Радојичић Даница
Војводе Мишића 100
Обреновац</t>
  </si>
  <si>
    <t>53.</t>
  </si>
  <si>
    <t>Петровић Огњен
Краља Милутина 9а
Обреновац</t>
  </si>
  <si>
    <t>54.</t>
  </si>
  <si>
    <t>Костић Милош
Раје Поповића 9
Обреновац</t>
  </si>
  <si>
    <t>55.</t>
  </si>
  <si>
    <t>Бузејић Матија
Равногорска 34
Обреновац</t>
  </si>
  <si>
    <t>56.</t>
  </si>
  <si>
    <t>Гигић Катарина
Краља Милутина 25а
Обреновац</t>
  </si>
  <si>
    <t>57.</t>
  </si>
  <si>
    <t>Милновић Алекса
Доситејева 94
Забрежје</t>
  </si>
  <si>
    <t>58.</t>
  </si>
  <si>
    <t>Дабетић Горан
Мајданска 49а
Обреновац</t>
  </si>
  <si>
    <t>Сингидунум
Туризам и хотелијерство</t>
  </si>
  <si>
    <t>59.</t>
  </si>
  <si>
    <t>Николић Милица
Ратарска 45
Ратари</t>
  </si>
  <si>
    <t>60.</t>
  </si>
  <si>
    <t>Белић Маријана
Зорана Белића 25
Забрежје</t>
  </si>
  <si>
    <t>61.</t>
  </si>
  <si>
    <t>Латиновић Снежана
Марка Милановића 
13/6   Обреновац</t>
  </si>
  <si>
    <t>I-Мастер
Фармацеутског 
факултета</t>
  </si>
  <si>
    <t>62.</t>
  </si>
  <si>
    <t>Станковић Слободан
Војводе Путника 30/10
Обреновац</t>
  </si>
  <si>
    <t>Факултет за пословне 
студије</t>
  </si>
  <si>
    <t>63.</t>
  </si>
  <si>
    <t>64.</t>
  </si>
  <si>
    <t>Клецин Јелена
Колубарска 26
Барич</t>
  </si>
  <si>
    <t>65.</t>
  </si>
  <si>
    <t>Василић Ивана
Кнеза Симе Марковића 13
Обреновац</t>
  </si>
  <si>
    <t>66.</t>
  </si>
  <si>
    <t>Сарић Милена
Краља Милутина
Обреновац</t>
  </si>
  <si>
    <t>I-Мастер
Факултета организационих наука</t>
  </si>
  <si>
    <t>67.</t>
  </si>
  <si>
    <t>Радоман Кристина
Арчибалда Рајса 17
Обреновац</t>
  </si>
  <si>
    <t>68.</t>
  </si>
  <si>
    <t>Радовановић Мирослав
Вука Караџића 99г
Обреновац</t>
  </si>
  <si>
    <t>69.</t>
  </si>
  <si>
    <t>Нема
континуитет</t>
  </si>
  <si>
    <t xml:space="preserve">Марковић Маријана
Милосава Павловића 
43  Обреновац </t>
  </si>
  <si>
    <t>70.</t>
  </si>
  <si>
    <t>Милутиновић Николија
Владимира Павловића 11
Бровић</t>
  </si>
  <si>
    <t>71.</t>
  </si>
  <si>
    <t>Недељковић Милена
Војводе Мишића 92б
Обреновац</t>
  </si>
  <si>
    <t>72.</t>
  </si>
  <si>
    <t>Калоперовић Ана
Улица  6. бр.9
Обреновац</t>
  </si>
  <si>
    <t>Шумарски факултет</t>
  </si>
  <si>
    <t>73.</t>
  </si>
  <si>
    <t>Савић Валентина
Краља Милутина 19а
Обреновац</t>
  </si>
  <si>
    <t>Факултет организационих наука</t>
  </si>
  <si>
    <t>74.</t>
  </si>
  <si>
    <t>Јовановић Вања
Хајдук Вељкова 1а
Обреновац</t>
  </si>
  <si>
    <t>75.</t>
  </si>
  <si>
    <t>Томовић Милица
Војводе Путника 20
Обреновац</t>
  </si>
  <si>
    <t>факултет примењених
уметности</t>
  </si>
  <si>
    <t>76.</t>
  </si>
  <si>
    <t>Ђоковић Марина
Стублине к.бр. 119</t>
  </si>
  <si>
    <t>77.</t>
  </si>
  <si>
    <t>Милосављевић Александра
Три храста 1
Кртинска</t>
  </si>
  <si>
    <t>78.</t>
  </si>
  <si>
    <t>Ђурић Јелена
Омладинска 11
Обреновац</t>
  </si>
  <si>
    <t>Сингидунум
Факултет за медије и комуникацију</t>
  </si>
  <si>
    <t>79.</t>
  </si>
  <si>
    <t>Стевановић Вања
Мовтица 79
Уровци</t>
  </si>
  <si>
    <t>80.</t>
  </si>
  <si>
    <t>Стевановић Сања
Мовтица 79
Уровци</t>
  </si>
  <si>
    <t>Географски факултет</t>
  </si>
  <si>
    <t>Лазић Ивана
Пут за Прово 42а
Кртинска</t>
  </si>
  <si>
    <t>81.</t>
  </si>
  <si>
    <t xml:space="preserve">
Специјалистичке студије-Београдске пословне школе</t>
  </si>
  <si>
    <t>Превоз
ник</t>
  </si>
  <si>
    <t>Место на
 ранг листи</t>
  </si>
  <si>
    <t>1 државни
2 приватни</t>
  </si>
  <si>
    <t>15.</t>
  </si>
  <si>
    <t>I-Мастер студије Факултета за правне и пословне студије-Нови Сад</t>
  </si>
  <si>
    <t xml:space="preserve">I-Мастер
Мегатренд- Банкарство и финансије 
</t>
  </si>
  <si>
    <t>Живановић Слађана
Слободана Танкосића 
18   Обреновац</t>
  </si>
  <si>
    <t>Студенти факултета-виших школа чији је оснивач Република Србија (награде од 1-27)</t>
  </si>
  <si>
    <t>Студенти акредитованих приватних факултета-виших школа ( награде од 27-30 )</t>
  </si>
  <si>
    <t>Пријава
 бр.</t>
  </si>
  <si>
    <t>У Обреновцу дана</t>
  </si>
  <si>
    <t>06.02.2012.године</t>
  </si>
  <si>
    <t xml:space="preserve">Председник Комисије за спровођење Конкурса </t>
  </si>
  <si>
    <t>Новица Филиповац</t>
  </si>
  <si>
    <t xml:space="preserve">Учесници конкурса имају право приговора на Предлог ранг листе Комисији до 10.02.2012.године. </t>
  </si>
  <si>
    <t>ПРЕДЛОГ РАНГ ЛИСТЕ СТУДЕНАТА 
ЗА ДОДЕЛУ БЕСПЛАТНИХ ПРЕТПЛАТНИХ КАРАТА 
ЗА ПРЕВОЗ НАЈБОЉИМ СТУДЕНТИМА СА ТЕРИТОРИЈЕ ГО ОБРЕНОВАЦ 
ЗА 2012.годину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</si>
</sst>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1" fillId="0" borderId="1" xfId="19" applyNumberFormat="1" applyFont="1" applyBorder="1" applyAlignment="1">
      <alignment horizontal="center"/>
      <protection/>
    </xf>
    <xf numFmtId="4" fontId="1" fillId="0" borderId="1" xfId="19" applyNumberFormat="1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NumberFormat="1" applyFont="1" applyBorder="1" applyAlignment="1">
      <alignment horizontal="center"/>
      <protection/>
    </xf>
    <xf numFmtId="0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2" fontId="1" fillId="2" borderId="1" xfId="19" applyNumberFormat="1" applyFont="1" applyFill="1" applyBorder="1" applyAlignment="1">
      <alignment horizontal="left"/>
      <protection/>
    </xf>
    <xf numFmtId="0" fontId="0" fillId="2" borderId="0" xfId="0" applyFill="1" applyAlignment="1">
      <alignment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" fontId="1" fillId="2" borderId="2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tabSelected="1" workbookViewId="0" topLeftCell="A16">
      <selection activeCell="L93" sqref="L93"/>
    </sheetView>
  </sheetViews>
  <sheetFormatPr defaultColWidth="9.140625" defaultRowHeight="12.75"/>
  <cols>
    <col min="1" max="1" width="4.421875" style="2" customWidth="1"/>
    <col min="2" max="2" width="19.421875" style="2" customWidth="1"/>
    <col min="3" max="3" width="19.00390625" style="2" customWidth="1"/>
    <col min="4" max="4" width="5.57421875" style="2" customWidth="1"/>
    <col min="5" max="6" width="9.140625" style="2" customWidth="1"/>
    <col min="7" max="7" width="8.421875" style="2" customWidth="1"/>
    <col min="8" max="8" width="9.140625" style="2" customWidth="1"/>
    <col min="9" max="9" width="7.00390625" style="0" customWidth="1"/>
    <col min="10" max="10" width="6.140625" style="2" customWidth="1"/>
  </cols>
  <sheetData>
    <row r="2" spans="1:10" ht="49.5" customHeight="1">
      <c r="A2" s="41" t="s">
        <v>229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2.5" customHeight="1">
      <c r="A3" s="28" t="s">
        <v>221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70.5" customHeight="1">
      <c r="A4" s="29" t="s">
        <v>223</v>
      </c>
      <c r="B4" s="30" t="s">
        <v>0</v>
      </c>
      <c r="C4" s="30" t="s">
        <v>1</v>
      </c>
      <c r="D4" s="30" t="s">
        <v>216</v>
      </c>
      <c r="E4" s="31" t="s">
        <v>2</v>
      </c>
      <c r="F4" s="30" t="s">
        <v>3</v>
      </c>
      <c r="G4" s="30" t="s">
        <v>4</v>
      </c>
      <c r="H4" s="30" t="s">
        <v>5</v>
      </c>
      <c r="I4" s="32" t="s">
        <v>214</v>
      </c>
      <c r="J4" s="30" t="s">
        <v>215</v>
      </c>
    </row>
    <row r="5" spans="1:10" ht="36">
      <c r="A5" s="16" t="s">
        <v>208</v>
      </c>
      <c r="B5" s="3" t="s">
        <v>209</v>
      </c>
      <c r="C5" s="17" t="s">
        <v>210</v>
      </c>
      <c r="D5" s="16">
        <v>1</v>
      </c>
      <c r="E5" s="5">
        <v>9.45</v>
      </c>
      <c r="F5" s="5">
        <f aca="true" t="shared" si="0" ref="F5:F31">E5*2</f>
        <v>18.9</v>
      </c>
      <c r="G5" s="17">
        <v>4</v>
      </c>
      <c r="H5" s="5">
        <f aca="true" t="shared" si="1" ref="H5:H31">F5+G5</f>
        <v>22.9</v>
      </c>
      <c r="I5" s="1" t="s">
        <v>14</v>
      </c>
      <c r="J5" s="4" t="s">
        <v>6</v>
      </c>
    </row>
    <row r="6" spans="1:10" ht="39" customHeight="1">
      <c r="A6" s="4" t="s">
        <v>33</v>
      </c>
      <c r="B6" s="3" t="s">
        <v>34</v>
      </c>
      <c r="C6" s="3" t="s">
        <v>35</v>
      </c>
      <c r="D6" s="4">
        <v>1</v>
      </c>
      <c r="E6" s="4">
        <v>9.09</v>
      </c>
      <c r="F6" s="9">
        <f t="shared" si="0"/>
        <v>18.18</v>
      </c>
      <c r="G6" s="11">
        <v>4</v>
      </c>
      <c r="H6" s="9">
        <f t="shared" si="1"/>
        <v>22.18</v>
      </c>
      <c r="I6" s="1" t="s">
        <v>10</v>
      </c>
      <c r="J6" s="4" t="s">
        <v>11</v>
      </c>
    </row>
    <row r="7" spans="1:10" ht="36">
      <c r="A7" s="4" t="s">
        <v>102</v>
      </c>
      <c r="B7" s="3" t="s">
        <v>103</v>
      </c>
      <c r="C7" s="3" t="s">
        <v>56</v>
      </c>
      <c r="D7" s="4">
        <v>1</v>
      </c>
      <c r="E7" s="5">
        <v>8.92</v>
      </c>
      <c r="F7" s="5">
        <f t="shared" si="0"/>
        <v>17.84</v>
      </c>
      <c r="G7" s="13">
        <v>3</v>
      </c>
      <c r="H7" s="5">
        <f t="shared" si="1"/>
        <v>20.84</v>
      </c>
      <c r="I7" s="1" t="s">
        <v>10</v>
      </c>
      <c r="J7" s="4" t="s">
        <v>15</v>
      </c>
    </row>
    <row r="8" spans="1:10" ht="48">
      <c r="A8" s="4" t="s">
        <v>174</v>
      </c>
      <c r="B8" s="3" t="s">
        <v>175</v>
      </c>
      <c r="C8" s="3" t="s">
        <v>176</v>
      </c>
      <c r="D8" s="4">
        <v>1</v>
      </c>
      <c r="E8" s="5">
        <v>8.38</v>
      </c>
      <c r="F8" s="5">
        <f t="shared" si="0"/>
        <v>16.76</v>
      </c>
      <c r="G8" s="4">
        <v>4</v>
      </c>
      <c r="H8" s="5">
        <f t="shared" si="1"/>
        <v>20.76</v>
      </c>
      <c r="I8" s="1" t="s">
        <v>10</v>
      </c>
      <c r="J8" s="4" t="s">
        <v>18</v>
      </c>
    </row>
    <row r="9" spans="1:10" ht="39.75" customHeight="1">
      <c r="A9" s="4" t="s">
        <v>30</v>
      </c>
      <c r="B9" s="3" t="s">
        <v>31</v>
      </c>
      <c r="C9" s="3" t="s">
        <v>32</v>
      </c>
      <c r="D9" s="4">
        <v>1</v>
      </c>
      <c r="E9" s="4">
        <v>9.73</v>
      </c>
      <c r="F9" s="9">
        <f t="shared" si="0"/>
        <v>19.46</v>
      </c>
      <c r="G9" s="11">
        <v>1</v>
      </c>
      <c r="H9" s="9">
        <f t="shared" si="1"/>
        <v>20.46</v>
      </c>
      <c r="I9" s="1" t="s">
        <v>14</v>
      </c>
      <c r="J9" s="4" t="s">
        <v>21</v>
      </c>
    </row>
    <row r="10" spans="1:10" ht="36">
      <c r="A10" s="4" t="s">
        <v>73</v>
      </c>
      <c r="B10" s="3" t="s">
        <v>74</v>
      </c>
      <c r="C10" s="3" t="s">
        <v>75</v>
      </c>
      <c r="D10" s="4">
        <v>1</v>
      </c>
      <c r="E10" s="5">
        <v>8.22</v>
      </c>
      <c r="F10" s="10">
        <f t="shared" si="0"/>
        <v>16.44</v>
      </c>
      <c r="G10" s="12">
        <v>4</v>
      </c>
      <c r="H10" s="10">
        <f t="shared" si="1"/>
        <v>20.44</v>
      </c>
      <c r="I10" s="1" t="s">
        <v>14</v>
      </c>
      <c r="J10" s="4" t="s">
        <v>24</v>
      </c>
    </row>
    <row r="11" spans="1:10" ht="36">
      <c r="A11" s="4" t="s">
        <v>67</v>
      </c>
      <c r="B11" s="3" t="s">
        <v>68</v>
      </c>
      <c r="C11" s="3" t="s">
        <v>69</v>
      </c>
      <c r="D11" s="4">
        <v>1</v>
      </c>
      <c r="E11" s="7">
        <v>9.7</v>
      </c>
      <c r="F11" s="10">
        <f t="shared" si="0"/>
        <v>19.4</v>
      </c>
      <c r="G11" s="12">
        <v>1</v>
      </c>
      <c r="H11" s="10">
        <f t="shared" si="1"/>
        <v>20.4</v>
      </c>
      <c r="I11" s="1" t="s">
        <v>10</v>
      </c>
      <c r="J11" s="4" t="s">
        <v>27</v>
      </c>
    </row>
    <row r="12" spans="1:10" ht="54" customHeight="1">
      <c r="A12" s="4" t="s">
        <v>99</v>
      </c>
      <c r="B12" s="3" t="s">
        <v>100</v>
      </c>
      <c r="C12" s="3" t="s">
        <v>101</v>
      </c>
      <c r="D12" s="4">
        <v>1</v>
      </c>
      <c r="E12" s="5">
        <v>9.2</v>
      </c>
      <c r="F12" s="10">
        <f t="shared" si="0"/>
        <v>18.4</v>
      </c>
      <c r="G12" s="12">
        <v>2</v>
      </c>
      <c r="H12" s="10">
        <f t="shared" si="1"/>
        <v>20.4</v>
      </c>
      <c r="I12" s="1"/>
      <c r="J12" s="4" t="s">
        <v>30</v>
      </c>
    </row>
    <row r="13" spans="1:10" ht="37.5" customHeight="1">
      <c r="A13" s="4" t="s">
        <v>111</v>
      </c>
      <c r="B13" s="3" t="s">
        <v>112</v>
      </c>
      <c r="C13" s="4" t="s">
        <v>9</v>
      </c>
      <c r="D13" s="4">
        <v>1</v>
      </c>
      <c r="E13" s="5">
        <v>9.19</v>
      </c>
      <c r="F13" s="5">
        <f t="shared" si="0"/>
        <v>18.38</v>
      </c>
      <c r="G13" s="13">
        <v>2</v>
      </c>
      <c r="H13" s="5">
        <f t="shared" si="1"/>
        <v>20.38</v>
      </c>
      <c r="I13" s="1" t="s">
        <v>14</v>
      </c>
      <c r="J13" s="4" t="s">
        <v>33</v>
      </c>
    </row>
    <row r="14" spans="1:10" ht="36">
      <c r="A14" s="4" t="s">
        <v>121</v>
      </c>
      <c r="B14" s="3" t="s">
        <v>122</v>
      </c>
      <c r="C14" s="3" t="s">
        <v>59</v>
      </c>
      <c r="D14" s="4">
        <v>1</v>
      </c>
      <c r="E14" s="5">
        <v>9.67</v>
      </c>
      <c r="F14" s="5">
        <f t="shared" si="0"/>
        <v>19.34</v>
      </c>
      <c r="G14" s="13">
        <v>1</v>
      </c>
      <c r="H14" s="5">
        <f t="shared" si="1"/>
        <v>20.34</v>
      </c>
      <c r="I14" s="1" t="s">
        <v>14</v>
      </c>
      <c r="J14" s="4" t="s">
        <v>36</v>
      </c>
    </row>
    <row r="15" spans="1:10" ht="36">
      <c r="A15" s="4" t="s">
        <v>148</v>
      </c>
      <c r="B15" s="3" t="s">
        <v>149</v>
      </c>
      <c r="C15" s="3" t="s">
        <v>20</v>
      </c>
      <c r="D15" s="4">
        <v>1</v>
      </c>
      <c r="E15" s="5">
        <v>9.67</v>
      </c>
      <c r="F15" s="5">
        <f t="shared" si="0"/>
        <v>19.34</v>
      </c>
      <c r="G15" s="13">
        <v>1</v>
      </c>
      <c r="H15" s="5">
        <f t="shared" si="1"/>
        <v>20.34</v>
      </c>
      <c r="I15" s="1" t="s">
        <v>14</v>
      </c>
      <c r="J15" s="4" t="s">
        <v>38</v>
      </c>
    </row>
    <row r="16" spans="1:10" ht="48">
      <c r="A16" s="4" t="s">
        <v>89</v>
      </c>
      <c r="B16" s="3" t="s">
        <v>90</v>
      </c>
      <c r="C16" s="3" t="s">
        <v>56</v>
      </c>
      <c r="D16" s="4">
        <v>1</v>
      </c>
      <c r="E16" s="7">
        <v>8.65</v>
      </c>
      <c r="F16" s="10">
        <f t="shared" si="0"/>
        <v>17.3</v>
      </c>
      <c r="G16" s="12">
        <v>3</v>
      </c>
      <c r="H16" s="10">
        <f t="shared" si="1"/>
        <v>20.3</v>
      </c>
      <c r="I16" s="1" t="s">
        <v>14</v>
      </c>
      <c r="J16" s="4" t="s">
        <v>41</v>
      </c>
    </row>
    <row r="17" spans="1:10" ht="36">
      <c r="A17" s="4" t="s">
        <v>60</v>
      </c>
      <c r="B17" s="3" t="s">
        <v>61</v>
      </c>
      <c r="C17" s="3" t="s">
        <v>62</v>
      </c>
      <c r="D17" s="4">
        <v>1</v>
      </c>
      <c r="E17" s="6">
        <v>8.63</v>
      </c>
      <c r="F17" s="9">
        <f t="shared" si="0"/>
        <v>17.26</v>
      </c>
      <c r="G17" s="11">
        <v>3</v>
      </c>
      <c r="H17" s="9">
        <f t="shared" si="1"/>
        <v>20.26</v>
      </c>
      <c r="I17" s="1" t="s">
        <v>14</v>
      </c>
      <c r="J17" s="4" t="s">
        <v>45</v>
      </c>
    </row>
    <row r="18" spans="1:10" ht="36">
      <c r="A18" s="16" t="s">
        <v>206</v>
      </c>
      <c r="B18" s="3" t="s">
        <v>207</v>
      </c>
      <c r="C18" s="17" t="s">
        <v>85</v>
      </c>
      <c r="D18" s="16">
        <v>1</v>
      </c>
      <c r="E18" s="5">
        <v>8.11</v>
      </c>
      <c r="F18" s="5">
        <f t="shared" si="0"/>
        <v>16.22</v>
      </c>
      <c r="G18" s="17">
        <v>4</v>
      </c>
      <c r="H18" s="5">
        <f t="shared" si="1"/>
        <v>20.22</v>
      </c>
      <c r="I18" s="1" t="s">
        <v>14</v>
      </c>
      <c r="J18" s="4" t="s">
        <v>48</v>
      </c>
    </row>
    <row r="19" spans="1:10" ht="36">
      <c r="A19" s="4" t="s">
        <v>76</v>
      </c>
      <c r="B19" s="3" t="s">
        <v>77</v>
      </c>
      <c r="C19" s="3" t="s">
        <v>78</v>
      </c>
      <c r="D19" s="4">
        <v>1</v>
      </c>
      <c r="E19" s="5">
        <v>8.1</v>
      </c>
      <c r="F19" s="10">
        <f t="shared" si="0"/>
        <v>16.2</v>
      </c>
      <c r="G19" s="12">
        <v>4</v>
      </c>
      <c r="H19" s="10">
        <f t="shared" si="1"/>
        <v>20.2</v>
      </c>
      <c r="I19" s="1" t="s">
        <v>14</v>
      </c>
      <c r="J19" s="4" t="s">
        <v>217</v>
      </c>
    </row>
    <row r="20" spans="1:10" ht="36">
      <c r="A20" s="4" t="s">
        <v>163</v>
      </c>
      <c r="B20" s="3" t="s">
        <v>164</v>
      </c>
      <c r="C20" s="3" t="s">
        <v>165</v>
      </c>
      <c r="D20" s="4">
        <v>1</v>
      </c>
      <c r="E20" s="5">
        <v>8.09</v>
      </c>
      <c r="F20" s="5">
        <f t="shared" si="0"/>
        <v>16.18</v>
      </c>
      <c r="G20" s="13">
        <v>4</v>
      </c>
      <c r="H20" s="5">
        <f t="shared" si="1"/>
        <v>20.18</v>
      </c>
      <c r="I20" s="1" t="s">
        <v>14</v>
      </c>
      <c r="J20" s="4" t="s">
        <v>54</v>
      </c>
    </row>
    <row r="21" spans="1:10" ht="36">
      <c r="A21" s="4" t="s">
        <v>96</v>
      </c>
      <c r="B21" s="3" t="s">
        <v>97</v>
      </c>
      <c r="C21" s="3" t="s">
        <v>98</v>
      </c>
      <c r="D21" s="4">
        <v>1</v>
      </c>
      <c r="E21" s="5">
        <v>9.57</v>
      </c>
      <c r="F21" s="10">
        <f t="shared" si="0"/>
        <v>19.14</v>
      </c>
      <c r="G21" s="12">
        <v>1</v>
      </c>
      <c r="H21" s="10">
        <f t="shared" si="1"/>
        <v>20.14</v>
      </c>
      <c r="I21" s="1" t="s">
        <v>14</v>
      </c>
      <c r="J21" s="4" t="s">
        <v>57</v>
      </c>
    </row>
    <row r="22" spans="1:10" ht="48">
      <c r="A22" s="4" t="s">
        <v>18</v>
      </c>
      <c r="B22" s="3" t="s">
        <v>19</v>
      </c>
      <c r="C22" s="3" t="s">
        <v>20</v>
      </c>
      <c r="D22" s="4">
        <v>1</v>
      </c>
      <c r="E22" s="4">
        <v>8.07</v>
      </c>
      <c r="F22" s="9">
        <f t="shared" si="0"/>
        <v>16.14</v>
      </c>
      <c r="G22" s="11">
        <v>4</v>
      </c>
      <c r="H22" s="9">
        <f t="shared" si="1"/>
        <v>20.14</v>
      </c>
      <c r="I22" s="1" t="s">
        <v>10</v>
      </c>
      <c r="J22" s="4" t="s">
        <v>60</v>
      </c>
    </row>
    <row r="23" spans="1:10" ht="36">
      <c r="A23" s="4" t="s">
        <v>36</v>
      </c>
      <c r="B23" s="3" t="s">
        <v>37</v>
      </c>
      <c r="C23" s="4" t="s">
        <v>9</v>
      </c>
      <c r="D23" s="4">
        <v>1</v>
      </c>
      <c r="E23" s="4">
        <v>8.56</v>
      </c>
      <c r="F23" s="9">
        <f t="shared" si="0"/>
        <v>17.12</v>
      </c>
      <c r="G23" s="11">
        <v>3</v>
      </c>
      <c r="H23" s="9">
        <f t="shared" si="1"/>
        <v>20.12</v>
      </c>
      <c r="I23" s="1" t="s">
        <v>14</v>
      </c>
      <c r="J23" s="4" t="s">
        <v>63</v>
      </c>
    </row>
    <row r="24" spans="1:10" ht="36">
      <c r="A24" s="16" t="s">
        <v>188</v>
      </c>
      <c r="B24" s="3" t="s">
        <v>189</v>
      </c>
      <c r="C24" s="17" t="s">
        <v>190</v>
      </c>
      <c r="D24" s="16">
        <v>1</v>
      </c>
      <c r="E24" s="5">
        <v>8.56</v>
      </c>
      <c r="F24" s="5">
        <f t="shared" si="0"/>
        <v>17.12</v>
      </c>
      <c r="G24" s="16">
        <v>3</v>
      </c>
      <c r="H24" s="5">
        <f t="shared" si="1"/>
        <v>20.12</v>
      </c>
      <c r="I24" s="1" t="s">
        <v>14</v>
      </c>
      <c r="J24" s="4" t="s">
        <v>65</v>
      </c>
    </row>
    <row r="25" spans="1:10" ht="36">
      <c r="A25" s="4" t="s">
        <v>212</v>
      </c>
      <c r="B25" s="3" t="s">
        <v>211</v>
      </c>
      <c r="C25" s="17" t="s">
        <v>210</v>
      </c>
      <c r="D25" s="16">
        <v>1</v>
      </c>
      <c r="E25" s="5">
        <v>8.06</v>
      </c>
      <c r="F25" s="5">
        <f t="shared" si="0"/>
        <v>16.12</v>
      </c>
      <c r="G25" s="17">
        <v>4</v>
      </c>
      <c r="H25" s="5">
        <f t="shared" si="1"/>
        <v>20.12</v>
      </c>
      <c r="I25" s="1" t="s">
        <v>14</v>
      </c>
      <c r="J25" s="4" t="s">
        <v>67</v>
      </c>
    </row>
    <row r="26" spans="1:10" ht="36">
      <c r="A26" s="4" t="s">
        <v>154</v>
      </c>
      <c r="B26" s="3" t="s">
        <v>155</v>
      </c>
      <c r="C26" s="3" t="s">
        <v>59</v>
      </c>
      <c r="D26" s="4">
        <v>1</v>
      </c>
      <c r="E26" s="5">
        <v>9.05</v>
      </c>
      <c r="F26" s="5">
        <f t="shared" si="0"/>
        <v>18.1</v>
      </c>
      <c r="G26" s="13">
        <v>2</v>
      </c>
      <c r="H26" s="5">
        <f t="shared" si="1"/>
        <v>20.1</v>
      </c>
      <c r="I26" s="1" t="s">
        <v>10</v>
      </c>
      <c r="J26" s="4" t="s">
        <v>70</v>
      </c>
    </row>
    <row r="27" spans="1:10" ht="48">
      <c r="A27" s="4" t="s">
        <v>133</v>
      </c>
      <c r="B27" s="3" t="s">
        <v>134</v>
      </c>
      <c r="C27" s="3" t="s">
        <v>213</v>
      </c>
      <c r="D27" s="4">
        <v>1</v>
      </c>
      <c r="E27" s="5">
        <v>8.54</v>
      </c>
      <c r="F27" s="5">
        <f t="shared" si="0"/>
        <v>17.08</v>
      </c>
      <c r="G27" s="13">
        <v>3</v>
      </c>
      <c r="H27" s="5">
        <f t="shared" si="1"/>
        <v>20.08</v>
      </c>
      <c r="I27" s="1" t="s">
        <v>10</v>
      </c>
      <c r="J27" s="4" t="s">
        <v>73</v>
      </c>
    </row>
    <row r="28" spans="1:10" ht="36">
      <c r="A28" s="4" t="s">
        <v>54</v>
      </c>
      <c r="B28" s="3" t="s">
        <v>55</v>
      </c>
      <c r="C28" s="3" t="s">
        <v>56</v>
      </c>
      <c r="D28" s="4">
        <v>1</v>
      </c>
      <c r="E28" s="6">
        <v>8.52</v>
      </c>
      <c r="F28" s="9">
        <f t="shared" si="0"/>
        <v>17.04</v>
      </c>
      <c r="G28" s="11">
        <v>3</v>
      </c>
      <c r="H28" s="9">
        <f t="shared" si="1"/>
        <v>20.04</v>
      </c>
      <c r="I28" s="1" t="s">
        <v>14</v>
      </c>
      <c r="J28" s="4" t="s">
        <v>76</v>
      </c>
    </row>
    <row r="29" spans="1:10" ht="36">
      <c r="A29" s="4" t="s">
        <v>70</v>
      </c>
      <c r="B29" s="3" t="s">
        <v>71</v>
      </c>
      <c r="C29" s="3" t="s">
        <v>72</v>
      </c>
      <c r="D29" s="4">
        <v>1</v>
      </c>
      <c r="E29" s="7">
        <v>9</v>
      </c>
      <c r="F29" s="10">
        <f t="shared" si="0"/>
        <v>18</v>
      </c>
      <c r="G29" s="12">
        <v>2</v>
      </c>
      <c r="H29" s="10">
        <f t="shared" si="1"/>
        <v>20</v>
      </c>
      <c r="I29" s="1" t="s">
        <v>10</v>
      </c>
      <c r="J29" s="4" t="s">
        <v>79</v>
      </c>
    </row>
    <row r="30" spans="1:10" ht="36">
      <c r="A30" s="4" t="s">
        <v>38</v>
      </c>
      <c r="B30" s="3" t="s">
        <v>39</v>
      </c>
      <c r="C30" s="3" t="s">
        <v>40</v>
      </c>
      <c r="D30" s="4">
        <v>1</v>
      </c>
      <c r="E30" s="4">
        <v>9.47</v>
      </c>
      <c r="F30" s="9">
        <f t="shared" si="0"/>
        <v>18.94</v>
      </c>
      <c r="G30" s="11">
        <v>1</v>
      </c>
      <c r="H30" s="9">
        <f t="shared" si="1"/>
        <v>19.94</v>
      </c>
      <c r="I30" s="1" t="s">
        <v>14</v>
      </c>
      <c r="J30" s="4" t="s">
        <v>81</v>
      </c>
    </row>
    <row r="31" spans="1:10" ht="36">
      <c r="A31" s="4" t="s">
        <v>152</v>
      </c>
      <c r="B31" s="3" t="s">
        <v>153</v>
      </c>
      <c r="C31" s="3" t="s">
        <v>93</v>
      </c>
      <c r="D31" s="4">
        <v>1</v>
      </c>
      <c r="E31" s="5">
        <v>8.46</v>
      </c>
      <c r="F31" s="5">
        <f t="shared" si="0"/>
        <v>16.92</v>
      </c>
      <c r="G31" s="13">
        <v>3</v>
      </c>
      <c r="H31" s="5">
        <f t="shared" si="1"/>
        <v>19.92</v>
      </c>
      <c r="I31" s="1" t="s">
        <v>10</v>
      </c>
      <c r="J31" s="4" t="s">
        <v>83</v>
      </c>
    </row>
    <row r="32" spans="1:10" ht="21" customHeight="1">
      <c r="A32" s="19"/>
      <c r="B32" s="20"/>
      <c r="C32" s="20"/>
      <c r="D32" s="19"/>
      <c r="E32" s="21"/>
      <c r="F32" s="21"/>
      <c r="G32" s="22"/>
      <c r="H32" s="21"/>
      <c r="I32" s="23"/>
      <c r="J32" s="19"/>
    </row>
    <row r="33" spans="1:10" ht="48">
      <c r="A33" s="4" t="s">
        <v>159</v>
      </c>
      <c r="B33" s="3" t="s">
        <v>160</v>
      </c>
      <c r="C33" s="3" t="s">
        <v>101</v>
      </c>
      <c r="D33" s="4">
        <v>1</v>
      </c>
      <c r="E33" s="5">
        <v>8.95</v>
      </c>
      <c r="F33" s="5">
        <f aca="true" t="shared" si="2" ref="F33:F71">E33*2</f>
        <v>17.9</v>
      </c>
      <c r="G33" s="13">
        <v>2</v>
      </c>
      <c r="H33" s="5">
        <f aca="true" t="shared" si="3" ref="H33:H71">F33+G33</f>
        <v>19.9</v>
      </c>
      <c r="I33" s="1" t="s">
        <v>10</v>
      </c>
      <c r="J33" s="4" t="s">
        <v>86</v>
      </c>
    </row>
    <row r="34" spans="1:10" ht="36">
      <c r="A34" s="4" t="s">
        <v>51</v>
      </c>
      <c r="B34" s="3" t="s">
        <v>52</v>
      </c>
      <c r="C34" s="3" t="s">
        <v>53</v>
      </c>
      <c r="D34" s="4">
        <v>1</v>
      </c>
      <c r="E34" s="6">
        <v>7.94</v>
      </c>
      <c r="F34" s="9">
        <f t="shared" si="2"/>
        <v>15.88</v>
      </c>
      <c r="G34" s="11">
        <v>4</v>
      </c>
      <c r="H34" s="9">
        <f t="shared" si="3"/>
        <v>19.880000000000003</v>
      </c>
      <c r="I34" s="1" t="s">
        <v>10</v>
      </c>
      <c r="J34" s="4" t="s">
        <v>89</v>
      </c>
    </row>
    <row r="35" spans="1:10" ht="36">
      <c r="A35" s="4" t="s">
        <v>146</v>
      </c>
      <c r="B35" s="3" t="s">
        <v>147</v>
      </c>
      <c r="C35" s="3" t="s">
        <v>93</v>
      </c>
      <c r="D35" s="4">
        <v>1</v>
      </c>
      <c r="E35" s="5">
        <v>8.9</v>
      </c>
      <c r="F35" s="5">
        <f t="shared" si="2"/>
        <v>17.8</v>
      </c>
      <c r="G35" s="13">
        <v>2</v>
      </c>
      <c r="H35" s="5">
        <f t="shared" si="3"/>
        <v>19.8</v>
      </c>
      <c r="I35" s="1" t="s">
        <v>10</v>
      </c>
      <c r="J35" s="4" t="s">
        <v>91</v>
      </c>
    </row>
    <row r="36" spans="1:10" ht="36">
      <c r="A36" s="16" t="s">
        <v>196</v>
      </c>
      <c r="B36" s="3" t="s">
        <v>197</v>
      </c>
      <c r="C36" s="3" t="s">
        <v>198</v>
      </c>
      <c r="D36" s="16">
        <v>1</v>
      </c>
      <c r="E36" s="5">
        <v>8.89</v>
      </c>
      <c r="F36" s="5">
        <f t="shared" si="2"/>
        <v>17.78</v>
      </c>
      <c r="G36" s="4">
        <v>2</v>
      </c>
      <c r="H36" s="5">
        <f t="shared" si="3"/>
        <v>19.78</v>
      </c>
      <c r="I36" s="1" t="s">
        <v>10</v>
      </c>
      <c r="J36" s="4" t="s">
        <v>94</v>
      </c>
    </row>
    <row r="37" spans="1:10" ht="36">
      <c r="A37" s="4" t="s">
        <v>6</v>
      </c>
      <c r="B37" s="3" t="s">
        <v>8</v>
      </c>
      <c r="C37" s="3" t="s">
        <v>9</v>
      </c>
      <c r="D37" s="4">
        <v>1</v>
      </c>
      <c r="E37" s="4">
        <v>8.38</v>
      </c>
      <c r="F37" s="9">
        <f t="shared" si="2"/>
        <v>16.76</v>
      </c>
      <c r="G37" s="11">
        <v>3</v>
      </c>
      <c r="H37" s="9">
        <f t="shared" si="3"/>
        <v>19.76</v>
      </c>
      <c r="I37" s="1" t="s">
        <v>10</v>
      </c>
      <c r="J37" s="4" t="s">
        <v>96</v>
      </c>
    </row>
    <row r="38" spans="1:10" ht="36">
      <c r="A38" s="16" t="s">
        <v>181</v>
      </c>
      <c r="B38" s="3" t="s">
        <v>183</v>
      </c>
      <c r="C38" s="3" t="s">
        <v>59</v>
      </c>
      <c r="D38" s="16">
        <v>1</v>
      </c>
      <c r="E38" s="5">
        <v>8.83</v>
      </c>
      <c r="F38" s="5">
        <f t="shared" si="2"/>
        <v>17.66</v>
      </c>
      <c r="G38" s="16">
        <v>2</v>
      </c>
      <c r="H38" s="5">
        <f t="shared" si="3"/>
        <v>19.66</v>
      </c>
      <c r="I38" s="1" t="s">
        <v>14</v>
      </c>
      <c r="J38" s="4" t="s">
        <v>99</v>
      </c>
    </row>
    <row r="39" spans="1:10" ht="36">
      <c r="A39" s="4" t="s">
        <v>48</v>
      </c>
      <c r="B39" s="3" t="s">
        <v>49</v>
      </c>
      <c r="C39" s="3" t="s">
        <v>50</v>
      </c>
      <c r="D39" s="4">
        <v>1</v>
      </c>
      <c r="E39" s="4">
        <v>9.32</v>
      </c>
      <c r="F39" s="9">
        <f t="shared" si="2"/>
        <v>18.64</v>
      </c>
      <c r="G39" s="11">
        <v>1</v>
      </c>
      <c r="H39" s="9">
        <f t="shared" si="3"/>
        <v>19.64</v>
      </c>
      <c r="I39" s="1" t="s">
        <v>14</v>
      </c>
      <c r="J39" s="4" t="s">
        <v>102</v>
      </c>
    </row>
    <row r="40" spans="1:10" ht="36">
      <c r="A40" s="4" t="s">
        <v>24</v>
      </c>
      <c r="B40" s="3" t="s">
        <v>25</v>
      </c>
      <c r="C40" s="3" t="s">
        <v>26</v>
      </c>
      <c r="D40" s="4">
        <v>1</v>
      </c>
      <c r="E40" s="4">
        <v>8.32</v>
      </c>
      <c r="F40" s="9">
        <f t="shared" si="2"/>
        <v>16.64</v>
      </c>
      <c r="G40" s="11">
        <v>3</v>
      </c>
      <c r="H40" s="9">
        <f t="shared" si="3"/>
        <v>19.64</v>
      </c>
      <c r="I40" s="1"/>
      <c r="J40" s="4" t="s">
        <v>104</v>
      </c>
    </row>
    <row r="41" spans="1:10" ht="36">
      <c r="A41" s="4" t="s">
        <v>27</v>
      </c>
      <c r="B41" s="3" t="s">
        <v>28</v>
      </c>
      <c r="C41" s="3" t="s">
        <v>29</v>
      </c>
      <c r="D41" s="4">
        <v>1</v>
      </c>
      <c r="E41" s="4">
        <v>8.77</v>
      </c>
      <c r="F41" s="9">
        <f t="shared" si="2"/>
        <v>17.54</v>
      </c>
      <c r="G41" s="11">
        <v>2</v>
      </c>
      <c r="H41" s="9">
        <f t="shared" si="3"/>
        <v>19.54</v>
      </c>
      <c r="I41" s="1" t="s">
        <v>14</v>
      </c>
      <c r="J41" s="4" t="s">
        <v>106</v>
      </c>
    </row>
    <row r="42" spans="1:10" ht="36">
      <c r="A42" s="4" t="s">
        <v>86</v>
      </c>
      <c r="B42" s="3" t="s">
        <v>87</v>
      </c>
      <c r="C42" s="3" t="s">
        <v>88</v>
      </c>
      <c r="D42" s="4">
        <v>1</v>
      </c>
      <c r="E42" s="5">
        <v>8.76</v>
      </c>
      <c r="F42" s="5">
        <f t="shared" si="2"/>
        <v>17.52</v>
      </c>
      <c r="G42" s="13">
        <v>2</v>
      </c>
      <c r="H42" s="5">
        <f t="shared" si="3"/>
        <v>19.52</v>
      </c>
      <c r="I42" s="1" t="s">
        <v>14</v>
      </c>
      <c r="J42" s="4" t="s">
        <v>109</v>
      </c>
    </row>
    <row r="43" spans="1:10" ht="36">
      <c r="A43" s="16" t="s">
        <v>186</v>
      </c>
      <c r="B43" s="3" t="s">
        <v>187</v>
      </c>
      <c r="C43" s="3" t="s">
        <v>59</v>
      </c>
      <c r="D43" s="16">
        <v>1</v>
      </c>
      <c r="E43" s="5">
        <v>8.71</v>
      </c>
      <c r="F43" s="5">
        <f t="shared" si="2"/>
        <v>17.42</v>
      </c>
      <c r="G43" s="16">
        <v>2</v>
      </c>
      <c r="H43" s="5">
        <f t="shared" si="3"/>
        <v>19.42</v>
      </c>
      <c r="I43" s="1" t="s">
        <v>10</v>
      </c>
      <c r="J43" s="4" t="s">
        <v>111</v>
      </c>
    </row>
    <row r="44" spans="1:10" ht="24">
      <c r="A44" s="4" t="s">
        <v>116</v>
      </c>
      <c r="B44" s="3" t="s">
        <v>117</v>
      </c>
      <c r="C44" s="3" t="s">
        <v>118</v>
      </c>
      <c r="D44" s="4">
        <v>1</v>
      </c>
      <c r="E44" s="5">
        <v>9.19</v>
      </c>
      <c r="F44" s="14">
        <f t="shared" si="2"/>
        <v>18.38</v>
      </c>
      <c r="G44" s="15">
        <v>1</v>
      </c>
      <c r="H44" s="5">
        <f t="shared" si="3"/>
        <v>19.38</v>
      </c>
      <c r="I44" s="1" t="s">
        <v>10</v>
      </c>
      <c r="J44" s="4" t="s">
        <v>113</v>
      </c>
    </row>
    <row r="45" spans="1:10" ht="36">
      <c r="A45" s="4" t="s">
        <v>144</v>
      </c>
      <c r="B45" s="3" t="s">
        <v>145</v>
      </c>
      <c r="C45" s="3" t="s">
        <v>20</v>
      </c>
      <c r="D45" s="4">
        <v>1</v>
      </c>
      <c r="E45" s="5">
        <v>8.67</v>
      </c>
      <c r="F45" s="5">
        <f t="shared" si="2"/>
        <v>17.34</v>
      </c>
      <c r="G45" s="13">
        <v>2</v>
      </c>
      <c r="H45" s="5">
        <f t="shared" si="3"/>
        <v>19.34</v>
      </c>
      <c r="I45" s="1" t="s">
        <v>10</v>
      </c>
      <c r="J45" s="4" t="s">
        <v>116</v>
      </c>
    </row>
    <row r="46" spans="1:10" ht="36">
      <c r="A46" s="16" t="s">
        <v>191</v>
      </c>
      <c r="B46" s="3" t="s">
        <v>192</v>
      </c>
      <c r="C46" s="17" t="s">
        <v>193</v>
      </c>
      <c r="D46" s="16">
        <v>1</v>
      </c>
      <c r="E46" s="5">
        <v>8.64</v>
      </c>
      <c r="F46" s="5">
        <f t="shared" si="2"/>
        <v>17.28</v>
      </c>
      <c r="G46" s="16">
        <v>2</v>
      </c>
      <c r="H46" s="5">
        <f t="shared" si="3"/>
        <v>19.28</v>
      </c>
      <c r="I46" s="1" t="s">
        <v>10</v>
      </c>
      <c r="J46" s="4" t="s">
        <v>119</v>
      </c>
    </row>
    <row r="47" spans="1:10" ht="42.75" customHeight="1">
      <c r="A47" s="4" t="s">
        <v>94</v>
      </c>
      <c r="B47" s="3" t="s">
        <v>95</v>
      </c>
      <c r="C47" s="3" t="s">
        <v>26</v>
      </c>
      <c r="D47" s="4">
        <v>1</v>
      </c>
      <c r="E47" s="5">
        <v>8.12</v>
      </c>
      <c r="F47" s="10">
        <f t="shared" si="2"/>
        <v>16.24</v>
      </c>
      <c r="G47" s="12">
        <v>3</v>
      </c>
      <c r="H47" s="10">
        <f t="shared" si="3"/>
        <v>19.24</v>
      </c>
      <c r="I47" s="1"/>
      <c r="J47" s="4" t="s">
        <v>121</v>
      </c>
    </row>
    <row r="48" spans="1:10" ht="36">
      <c r="A48" s="4" t="s">
        <v>91</v>
      </c>
      <c r="B48" s="3" t="s">
        <v>92</v>
      </c>
      <c r="C48" s="3" t="s">
        <v>93</v>
      </c>
      <c r="D48" s="4">
        <v>1</v>
      </c>
      <c r="E48" s="5">
        <v>8.07</v>
      </c>
      <c r="F48" s="10">
        <f t="shared" si="2"/>
        <v>16.14</v>
      </c>
      <c r="G48" s="12">
        <v>3</v>
      </c>
      <c r="H48" s="10">
        <f t="shared" si="3"/>
        <v>19.14</v>
      </c>
      <c r="I48" s="1" t="s">
        <v>14</v>
      </c>
      <c r="J48" s="4" t="s">
        <v>123</v>
      </c>
    </row>
    <row r="49" spans="1:10" ht="24">
      <c r="A49" s="4" t="s">
        <v>130</v>
      </c>
      <c r="B49" s="3" t="s">
        <v>131</v>
      </c>
      <c r="C49" s="4" t="s">
        <v>132</v>
      </c>
      <c r="D49" s="4">
        <v>1</v>
      </c>
      <c r="E49" s="5">
        <v>8.56</v>
      </c>
      <c r="F49" s="5">
        <f t="shared" si="2"/>
        <v>17.12</v>
      </c>
      <c r="G49" s="13">
        <v>2</v>
      </c>
      <c r="H49" s="5">
        <f t="shared" si="3"/>
        <v>19.12</v>
      </c>
      <c r="I49" s="1" t="s">
        <v>10</v>
      </c>
      <c r="J49" s="4" t="s">
        <v>126</v>
      </c>
    </row>
    <row r="50" spans="1:10" ht="36">
      <c r="A50" s="4" t="s">
        <v>57</v>
      </c>
      <c r="B50" s="3" t="s">
        <v>58</v>
      </c>
      <c r="C50" s="3" t="s">
        <v>59</v>
      </c>
      <c r="D50" s="4">
        <v>1</v>
      </c>
      <c r="E50" s="6">
        <v>8.05</v>
      </c>
      <c r="F50" s="9">
        <f t="shared" si="2"/>
        <v>16.1</v>
      </c>
      <c r="G50" s="11">
        <v>3</v>
      </c>
      <c r="H50" s="9">
        <f t="shared" si="3"/>
        <v>19.1</v>
      </c>
      <c r="I50" s="1" t="s">
        <v>14</v>
      </c>
      <c r="J50" s="4" t="s">
        <v>128</v>
      </c>
    </row>
    <row r="51" spans="1:10" ht="48">
      <c r="A51" s="4" t="s">
        <v>11</v>
      </c>
      <c r="B51" s="3" t="s">
        <v>12</v>
      </c>
      <c r="C51" s="3" t="s">
        <v>13</v>
      </c>
      <c r="D51" s="4">
        <v>1</v>
      </c>
      <c r="E51" s="5">
        <v>8.5</v>
      </c>
      <c r="F51" s="9">
        <f t="shared" si="2"/>
        <v>17</v>
      </c>
      <c r="G51" s="11">
        <v>2</v>
      </c>
      <c r="H51" s="9">
        <f t="shared" si="3"/>
        <v>19</v>
      </c>
      <c r="I51" s="1" t="s">
        <v>14</v>
      </c>
      <c r="J51" s="4" t="s">
        <v>130</v>
      </c>
    </row>
    <row r="52" spans="1:10" ht="48">
      <c r="A52" s="4" t="s">
        <v>119</v>
      </c>
      <c r="B52" s="3" t="s">
        <v>120</v>
      </c>
      <c r="C52" s="3" t="s">
        <v>105</v>
      </c>
      <c r="D52" s="4">
        <v>1</v>
      </c>
      <c r="E52" s="5">
        <v>9</v>
      </c>
      <c r="F52" s="5">
        <f t="shared" si="2"/>
        <v>18</v>
      </c>
      <c r="G52" s="13">
        <v>1</v>
      </c>
      <c r="H52" s="5">
        <f t="shared" si="3"/>
        <v>19</v>
      </c>
      <c r="I52" s="1" t="s">
        <v>14</v>
      </c>
      <c r="J52" s="4" t="s">
        <v>133</v>
      </c>
    </row>
    <row r="53" spans="1:10" ht="24">
      <c r="A53" s="16" t="s">
        <v>199</v>
      </c>
      <c r="B53" s="3" t="s">
        <v>200</v>
      </c>
      <c r="C53" s="17" t="s">
        <v>132</v>
      </c>
      <c r="D53" s="16">
        <v>1</v>
      </c>
      <c r="E53" s="5">
        <v>8.5</v>
      </c>
      <c r="F53" s="5">
        <f t="shared" si="2"/>
        <v>17</v>
      </c>
      <c r="G53" s="16">
        <v>2</v>
      </c>
      <c r="H53" s="5">
        <f t="shared" si="3"/>
        <v>19</v>
      </c>
      <c r="I53" s="18" t="s">
        <v>14</v>
      </c>
      <c r="J53" s="4" t="s">
        <v>135</v>
      </c>
    </row>
    <row r="54" spans="1:10" ht="36">
      <c r="A54" s="4" t="s">
        <v>79</v>
      </c>
      <c r="B54" s="3" t="s">
        <v>80</v>
      </c>
      <c r="C54" s="3" t="s">
        <v>26</v>
      </c>
      <c r="D54" s="4">
        <v>1</v>
      </c>
      <c r="E54" s="5">
        <v>8.86</v>
      </c>
      <c r="F54" s="10">
        <f t="shared" si="2"/>
        <v>17.72</v>
      </c>
      <c r="G54" s="12">
        <v>1</v>
      </c>
      <c r="H54" s="10">
        <f t="shared" si="3"/>
        <v>18.72</v>
      </c>
      <c r="I54" s="1" t="s">
        <v>14</v>
      </c>
      <c r="J54" s="4" t="s">
        <v>137</v>
      </c>
    </row>
    <row r="55" spans="1:10" ht="36">
      <c r="A55" s="4" t="s">
        <v>128</v>
      </c>
      <c r="B55" s="3" t="s">
        <v>129</v>
      </c>
      <c r="C55" s="3" t="s">
        <v>72</v>
      </c>
      <c r="D55" s="4">
        <v>1</v>
      </c>
      <c r="E55" s="5">
        <v>8.36</v>
      </c>
      <c r="F55" s="5">
        <f t="shared" si="2"/>
        <v>16.72</v>
      </c>
      <c r="G55" s="13">
        <v>2</v>
      </c>
      <c r="H55" s="5">
        <f t="shared" si="3"/>
        <v>18.72</v>
      </c>
      <c r="I55" s="1" t="s">
        <v>14</v>
      </c>
      <c r="J55" s="4" t="s">
        <v>139</v>
      </c>
    </row>
    <row r="56" spans="1:10" ht="48" customHeight="1">
      <c r="A56" s="4" t="s">
        <v>137</v>
      </c>
      <c r="B56" s="3" t="s">
        <v>138</v>
      </c>
      <c r="C56" s="4" t="s">
        <v>118</v>
      </c>
      <c r="D56" s="4">
        <v>1</v>
      </c>
      <c r="E56" s="5">
        <v>8.86</v>
      </c>
      <c r="F56" s="5">
        <f t="shared" si="2"/>
        <v>17.72</v>
      </c>
      <c r="G56" s="13">
        <v>1</v>
      </c>
      <c r="H56" s="5">
        <f t="shared" si="3"/>
        <v>18.72</v>
      </c>
      <c r="I56" s="1" t="s">
        <v>10</v>
      </c>
      <c r="J56" s="4" t="s">
        <v>142</v>
      </c>
    </row>
    <row r="57" spans="1:10" ht="24">
      <c r="A57" s="4" t="s">
        <v>81</v>
      </c>
      <c r="B57" s="3" t="s">
        <v>82</v>
      </c>
      <c r="C57" s="3" t="s">
        <v>9</v>
      </c>
      <c r="D57" s="4">
        <v>1</v>
      </c>
      <c r="E57" s="5">
        <v>8.83</v>
      </c>
      <c r="F57" s="10">
        <f t="shared" si="2"/>
        <v>17.66</v>
      </c>
      <c r="G57" s="12">
        <v>1</v>
      </c>
      <c r="H57" s="10">
        <f t="shared" si="3"/>
        <v>18.66</v>
      </c>
      <c r="I57" s="1" t="s">
        <v>14</v>
      </c>
      <c r="J57" s="4" t="s">
        <v>144</v>
      </c>
    </row>
    <row r="58" spans="1:10" ht="24">
      <c r="A58" s="4" t="s">
        <v>104</v>
      </c>
      <c r="B58" s="3" t="s">
        <v>108</v>
      </c>
      <c r="C58" s="3" t="s">
        <v>105</v>
      </c>
      <c r="D58" s="4">
        <v>1</v>
      </c>
      <c r="E58" s="5">
        <v>8.8</v>
      </c>
      <c r="F58" s="5">
        <f t="shared" si="2"/>
        <v>17.6</v>
      </c>
      <c r="G58" s="13">
        <v>1</v>
      </c>
      <c r="H58" s="5">
        <f t="shared" si="3"/>
        <v>18.6</v>
      </c>
      <c r="I58" s="1" t="s">
        <v>14</v>
      </c>
      <c r="J58" s="4" t="s">
        <v>146</v>
      </c>
    </row>
    <row r="59" spans="1:10" ht="24">
      <c r="A59" s="4" t="s">
        <v>109</v>
      </c>
      <c r="B59" s="3" t="s">
        <v>110</v>
      </c>
      <c r="C59" s="4" t="s">
        <v>9</v>
      </c>
      <c r="D59" s="4">
        <v>1</v>
      </c>
      <c r="E59" s="5">
        <v>8.3</v>
      </c>
      <c r="F59" s="5">
        <f t="shared" si="2"/>
        <v>16.6</v>
      </c>
      <c r="G59" s="13">
        <v>2</v>
      </c>
      <c r="H59" s="5">
        <f t="shared" si="3"/>
        <v>18.6</v>
      </c>
      <c r="I59" s="1" t="s">
        <v>14</v>
      </c>
      <c r="J59" s="4" t="s">
        <v>148</v>
      </c>
    </row>
    <row r="60" spans="1:10" ht="36">
      <c r="A60" s="4" t="s">
        <v>126</v>
      </c>
      <c r="B60" s="3" t="s">
        <v>127</v>
      </c>
      <c r="C60" s="3" t="s">
        <v>98</v>
      </c>
      <c r="D60" s="4">
        <v>1</v>
      </c>
      <c r="E60" s="5">
        <v>8.79</v>
      </c>
      <c r="F60" s="5">
        <f t="shared" si="2"/>
        <v>17.58</v>
      </c>
      <c r="G60" s="13">
        <v>1</v>
      </c>
      <c r="H60" s="5">
        <f t="shared" si="3"/>
        <v>18.58</v>
      </c>
      <c r="I60" s="1" t="s">
        <v>14</v>
      </c>
      <c r="J60" s="4" t="s">
        <v>150</v>
      </c>
    </row>
    <row r="61" spans="1:10" ht="50.25" customHeight="1">
      <c r="A61" s="4" t="s">
        <v>15</v>
      </c>
      <c r="B61" s="3" t="s">
        <v>16</v>
      </c>
      <c r="C61" s="3" t="s">
        <v>17</v>
      </c>
      <c r="D61" s="4">
        <v>1</v>
      </c>
      <c r="E61" s="4">
        <v>8.78</v>
      </c>
      <c r="F61" s="9">
        <f t="shared" si="2"/>
        <v>17.56</v>
      </c>
      <c r="G61" s="11">
        <v>1</v>
      </c>
      <c r="H61" s="9">
        <f t="shared" si="3"/>
        <v>18.56</v>
      </c>
      <c r="I61" s="1" t="s">
        <v>10</v>
      </c>
      <c r="J61" s="4" t="s">
        <v>152</v>
      </c>
    </row>
    <row r="62" spans="1:10" ht="36">
      <c r="A62" s="4" t="s">
        <v>142</v>
      </c>
      <c r="B62" s="3" t="s">
        <v>143</v>
      </c>
      <c r="C62" s="4" t="s">
        <v>9</v>
      </c>
      <c r="D62" s="4">
        <v>1</v>
      </c>
      <c r="E62" s="5">
        <v>8.25</v>
      </c>
      <c r="F62" s="5">
        <f t="shared" si="2"/>
        <v>16.5</v>
      </c>
      <c r="G62" s="13">
        <v>2</v>
      </c>
      <c r="H62" s="5">
        <f t="shared" si="3"/>
        <v>18.5</v>
      </c>
      <c r="I62" s="1" t="s">
        <v>10</v>
      </c>
      <c r="J62" s="4" t="s">
        <v>154</v>
      </c>
    </row>
    <row r="63" spans="1:10" ht="24">
      <c r="A63" s="4" t="s">
        <v>106</v>
      </c>
      <c r="B63" s="3" t="s">
        <v>107</v>
      </c>
      <c r="C63" s="3" t="s">
        <v>105</v>
      </c>
      <c r="D63" s="4">
        <v>1</v>
      </c>
      <c r="E63" s="5">
        <v>8.7</v>
      </c>
      <c r="F63" s="5">
        <f t="shared" si="2"/>
        <v>17.4</v>
      </c>
      <c r="G63" s="13">
        <v>1</v>
      </c>
      <c r="H63" s="5">
        <f t="shared" si="3"/>
        <v>18.4</v>
      </c>
      <c r="I63" s="1" t="s">
        <v>10</v>
      </c>
      <c r="J63" s="4" t="s">
        <v>156</v>
      </c>
    </row>
    <row r="64" spans="1:10" ht="49.5" customHeight="1">
      <c r="A64" s="4" t="s">
        <v>21</v>
      </c>
      <c r="B64" s="3" t="s">
        <v>22</v>
      </c>
      <c r="C64" s="3" t="s">
        <v>23</v>
      </c>
      <c r="D64" s="4">
        <v>1</v>
      </c>
      <c r="E64" s="4">
        <v>8.67</v>
      </c>
      <c r="F64" s="9">
        <f t="shared" si="2"/>
        <v>17.34</v>
      </c>
      <c r="G64" s="11">
        <v>1</v>
      </c>
      <c r="H64" s="9">
        <f t="shared" si="3"/>
        <v>18.34</v>
      </c>
      <c r="I64" s="1" t="s">
        <v>14</v>
      </c>
      <c r="J64" s="4" t="s">
        <v>159</v>
      </c>
    </row>
    <row r="65" spans="1:10" ht="36">
      <c r="A65" s="4" t="s">
        <v>150</v>
      </c>
      <c r="B65" s="3" t="s">
        <v>151</v>
      </c>
      <c r="C65" s="3" t="s">
        <v>20</v>
      </c>
      <c r="D65" s="4">
        <v>1</v>
      </c>
      <c r="E65" s="5">
        <v>8.67</v>
      </c>
      <c r="F65" s="5">
        <f t="shared" si="2"/>
        <v>17.34</v>
      </c>
      <c r="G65" s="13">
        <v>1</v>
      </c>
      <c r="H65" s="5">
        <f t="shared" si="3"/>
        <v>18.34</v>
      </c>
      <c r="I65" s="1" t="s">
        <v>14</v>
      </c>
      <c r="J65" s="4" t="s">
        <v>161</v>
      </c>
    </row>
    <row r="66" spans="1:10" ht="48" customHeight="1">
      <c r="A66" s="16" t="s">
        <v>184</v>
      </c>
      <c r="B66" s="3" t="s">
        <v>185</v>
      </c>
      <c r="C66" s="3" t="s">
        <v>20</v>
      </c>
      <c r="D66" s="16">
        <v>1</v>
      </c>
      <c r="E66" s="5">
        <v>8.14</v>
      </c>
      <c r="F66" s="5">
        <f t="shared" si="2"/>
        <v>16.28</v>
      </c>
      <c r="G66" s="16">
        <v>2</v>
      </c>
      <c r="H66" s="5">
        <f t="shared" si="3"/>
        <v>18.28</v>
      </c>
      <c r="I66" s="1" t="s">
        <v>14</v>
      </c>
      <c r="J66" s="4" t="s">
        <v>163</v>
      </c>
    </row>
    <row r="67" spans="1:10" ht="36">
      <c r="A67" s="4" t="s">
        <v>83</v>
      </c>
      <c r="B67" s="3" t="s">
        <v>84</v>
      </c>
      <c r="C67" s="3" t="s">
        <v>85</v>
      </c>
      <c r="D67" s="4">
        <v>1</v>
      </c>
      <c r="E67" s="5">
        <v>8.5</v>
      </c>
      <c r="F67" s="5">
        <f t="shared" si="2"/>
        <v>17</v>
      </c>
      <c r="G67" s="13">
        <v>1</v>
      </c>
      <c r="H67" s="5">
        <f t="shared" si="3"/>
        <v>18</v>
      </c>
      <c r="I67" s="1" t="s">
        <v>10</v>
      </c>
      <c r="J67" s="4" t="s">
        <v>166</v>
      </c>
    </row>
    <row r="68" spans="1:10" ht="36">
      <c r="A68" s="4" t="s">
        <v>161</v>
      </c>
      <c r="B68" s="3" t="s">
        <v>162</v>
      </c>
      <c r="C68" s="3" t="s">
        <v>105</v>
      </c>
      <c r="D68" s="4">
        <v>1</v>
      </c>
      <c r="E68" s="5">
        <v>8.5</v>
      </c>
      <c r="F68" s="5">
        <f t="shared" si="2"/>
        <v>17</v>
      </c>
      <c r="G68" s="13">
        <v>1</v>
      </c>
      <c r="H68" s="5">
        <f t="shared" si="3"/>
        <v>18</v>
      </c>
      <c r="I68" s="1" t="s">
        <v>14</v>
      </c>
      <c r="J68" s="4" t="s">
        <v>169</v>
      </c>
    </row>
    <row r="69" spans="1:10" ht="36">
      <c r="A69" s="4" t="s">
        <v>170</v>
      </c>
      <c r="B69" s="3" t="s">
        <v>171</v>
      </c>
      <c r="C69" s="4" t="s">
        <v>9</v>
      </c>
      <c r="D69" s="4">
        <v>1</v>
      </c>
      <c r="E69" s="5">
        <v>8.31</v>
      </c>
      <c r="F69" s="5">
        <f t="shared" si="2"/>
        <v>16.62</v>
      </c>
      <c r="G69" s="13">
        <v>1</v>
      </c>
      <c r="H69" s="5">
        <f t="shared" si="3"/>
        <v>17.62</v>
      </c>
      <c r="I69" s="1" t="s">
        <v>10</v>
      </c>
      <c r="J69" s="4" t="s">
        <v>170</v>
      </c>
    </row>
    <row r="70" spans="1:10" ht="48">
      <c r="A70" s="4" t="s">
        <v>172</v>
      </c>
      <c r="B70" s="3" t="s">
        <v>173</v>
      </c>
      <c r="C70" s="3" t="s">
        <v>93</v>
      </c>
      <c r="D70" s="4">
        <v>1</v>
      </c>
      <c r="E70" s="5">
        <v>8</v>
      </c>
      <c r="F70" s="5">
        <f t="shared" si="2"/>
        <v>16</v>
      </c>
      <c r="G70" s="4">
        <v>1</v>
      </c>
      <c r="H70" s="5">
        <f t="shared" si="3"/>
        <v>17</v>
      </c>
      <c r="I70" s="1" t="s">
        <v>10</v>
      </c>
      <c r="J70" s="4" t="s">
        <v>172</v>
      </c>
    </row>
    <row r="71" spans="1:10" ht="36">
      <c r="A71" s="4" t="s">
        <v>135</v>
      </c>
      <c r="B71" s="3" t="s">
        <v>136</v>
      </c>
      <c r="C71" s="4" t="s">
        <v>85</v>
      </c>
      <c r="D71" s="4">
        <v>1</v>
      </c>
      <c r="E71" s="7">
        <v>7.67</v>
      </c>
      <c r="F71" s="5">
        <f t="shared" si="2"/>
        <v>15.34</v>
      </c>
      <c r="G71" s="13">
        <v>1</v>
      </c>
      <c r="H71" s="5">
        <f t="shared" si="3"/>
        <v>16.34</v>
      </c>
      <c r="I71" s="1" t="s">
        <v>14</v>
      </c>
      <c r="J71" s="4" t="s">
        <v>174</v>
      </c>
    </row>
    <row r="72" spans="1:10" ht="20.25" customHeight="1">
      <c r="A72" s="42" t="s">
        <v>222</v>
      </c>
      <c r="B72" s="42"/>
      <c r="C72" s="42"/>
      <c r="D72" s="42"/>
      <c r="E72" s="42"/>
      <c r="F72" s="42"/>
      <c r="G72" s="42"/>
      <c r="H72" s="42"/>
      <c r="I72" s="42"/>
      <c r="J72" s="43"/>
    </row>
    <row r="73" spans="1:10" ht="48">
      <c r="A73" s="4" t="s">
        <v>63</v>
      </c>
      <c r="B73" s="3" t="s">
        <v>64</v>
      </c>
      <c r="C73" s="3" t="s">
        <v>218</v>
      </c>
      <c r="D73" s="4">
        <v>2</v>
      </c>
      <c r="E73" s="6">
        <v>9.11</v>
      </c>
      <c r="F73" s="9">
        <f>E73*2</f>
        <v>18.22</v>
      </c>
      <c r="G73" s="11">
        <v>4</v>
      </c>
      <c r="H73" s="9">
        <f>F73+G73</f>
        <v>22.22</v>
      </c>
      <c r="I73" s="1" t="s">
        <v>14</v>
      </c>
      <c r="J73" s="4" t="s">
        <v>6</v>
      </c>
    </row>
    <row r="74" spans="1:10" ht="39" customHeight="1">
      <c r="A74" s="16" t="s">
        <v>201</v>
      </c>
      <c r="B74" s="3" t="s">
        <v>202</v>
      </c>
      <c r="C74" s="3" t="s">
        <v>219</v>
      </c>
      <c r="D74" s="16">
        <v>2</v>
      </c>
      <c r="E74" s="5">
        <v>8.82</v>
      </c>
      <c r="F74" s="5">
        <f>E74*2</f>
        <v>17.64</v>
      </c>
      <c r="G74" s="16">
        <v>4</v>
      </c>
      <c r="H74" s="5">
        <f>F74+G74</f>
        <v>21.64</v>
      </c>
      <c r="I74" s="1"/>
      <c r="J74" s="4" t="s">
        <v>11</v>
      </c>
    </row>
    <row r="75" spans="1:10" ht="39" customHeight="1">
      <c r="A75" s="4" t="s">
        <v>169</v>
      </c>
      <c r="B75" s="3" t="s">
        <v>220</v>
      </c>
      <c r="C75" s="3" t="s">
        <v>158</v>
      </c>
      <c r="D75" s="4">
        <v>2</v>
      </c>
      <c r="E75" s="5">
        <v>9.81</v>
      </c>
      <c r="F75" s="5">
        <f>E75*2</f>
        <v>19.62</v>
      </c>
      <c r="G75" s="13">
        <v>2</v>
      </c>
      <c r="H75" s="5">
        <f>F75+G75</f>
        <v>21.62</v>
      </c>
      <c r="I75" s="1" t="s">
        <v>14</v>
      </c>
      <c r="J75" s="4" t="s">
        <v>15</v>
      </c>
    </row>
    <row r="76" spans="1:15" s="24" customFormat="1" ht="18.75" customHeight="1">
      <c r="A76" s="19"/>
      <c r="B76" s="20"/>
      <c r="C76" s="20"/>
      <c r="D76" s="19"/>
      <c r="E76" s="21"/>
      <c r="F76" s="21"/>
      <c r="G76" s="22"/>
      <c r="H76" s="21"/>
      <c r="I76" s="23"/>
      <c r="J76" s="19"/>
      <c r="K76" s="26"/>
      <c r="L76" s="26"/>
      <c r="M76" s="26"/>
      <c r="N76" s="26"/>
      <c r="O76" s="26"/>
    </row>
    <row r="77" spans="1:10" ht="36">
      <c r="A77" s="16" t="s">
        <v>203</v>
      </c>
      <c r="B77" s="3" t="s">
        <v>204</v>
      </c>
      <c r="C77" s="3" t="s">
        <v>205</v>
      </c>
      <c r="D77" s="16">
        <v>2</v>
      </c>
      <c r="E77" s="5">
        <v>9.25</v>
      </c>
      <c r="F77" s="5">
        <f aca="true" t="shared" si="4" ref="F77:F83">E77*2</f>
        <v>18.5</v>
      </c>
      <c r="G77" s="16">
        <v>3</v>
      </c>
      <c r="H77" s="5">
        <f aca="true" t="shared" si="5" ref="H77:H83">F77+G77</f>
        <v>21.5</v>
      </c>
      <c r="I77" s="1" t="s">
        <v>14</v>
      </c>
      <c r="J77" s="4" t="s">
        <v>18</v>
      </c>
    </row>
    <row r="78" spans="1:10" ht="59.25" customHeight="1">
      <c r="A78" s="4" t="s">
        <v>123</v>
      </c>
      <c r="B78" s="3" t="s">
        <v>124</v>
      </c>
      <c r="C78" s="3" t="s">
        <v>125</v>
      </c>
      <c r="D78" s="4">
        <v>2</v>
      </c>
      <c r="E78" s="5">
        <v>9.55</v>
      </c>
      <c r="F78" s="5">
        <f t="shared" si="4"/>
        <v>19.1</v>
      </c>
      <c r="G78" s="13">
        <v>2</v>
      </c>
      <c r="H78" s="5">
        <f t="shared" si="5"/>
        <v>21.1</v>
      </c>
      <c r="I78" s="1" t="s">
        <v>14</v>
      </c>
      <c r="J78" s="4" t="s">
        <v>21</v>
      </c>
    </row>
    <row r="79" spans="1:10" ht="36" customHeight="1">
      <c r="A79" s="16" t="s">
        <v>139</v>
      </c>
      <c r="B79" s="3" t="s">
        <v>140</v>
      </c>
      <c r="C79" s="3" t="s">
        <v>141</v>
      </c>
      <c r="D79" s="4">
        <v>2</v>
      </c>
      <c r="E79" s="5">
        <v>10</v>
      </c>
      <c r="F79" s="5">
        <f t="shared" si="4"/>
        <v>20</v>
      </c>
      <c r="G79" s="13">
        <v>1</v>
      </c>
      <c r="H79" s="5">
        <f t="shared" si="5"/>
        <v>21</v>
      </c>
      <c r="I79" s="1" t="s">
        <v>14</v>
      </c>
      <c r="J79" s="4" t="s">
        <v>24</v>
      </c>
    </row>
    <row r="80" spans="1:10" ht="39" customHeight="1">
      <c r="A80" s="4" t="s">
        <v>166</v>
      </c>
      <c r="B80" s="3" t="s">
        <v>167</v>
      </c>
      <c r="C80" s="3" t="s">
        <v>168</v>
      </c>
      <c r="D80" s="4">
        <v>2</v>
      </c>
      <c r="E80" s="5">
        <v>8.92</v>
      </c>
      <c r="F80" s="5">
        <f t="shared" si="4"/>
        <v>17.84</v>
      </c>
      <c r="G80" s="13">
        <v>3</v>
      </c>
      <c r="H80" s="5">
        <f t="shared" si="5"/>
        <v>20.84</v>
      </c>
      <c r="I80" s="1" t="s">
        <v>14</v>
      </c>
      <c r="J80" s="4" t="s">
        <v>27</v>
      </c>
    </row>
    <row r="81" spans="1:10" ht="36">
      <c r="A81" s="4" t="s">
        <v>65</v>
      </c>
      <c r="B81" s="3" t="s">
        <v>66</v>
      </c>
      <c r="C81" s="3" t="s">
        <v>7</v>
      </c>
      <c r="D81" s="4">
        <v>2</v>
      </c>
      <c r="E81" s="6">
        <v>9.38</v>
      </c>
      <c r="F81" s="9">
        <f t="shared" si="4"/>
        <v>18.76</v>
      </c>
      <c r="G81" s="11">
        <v>2</v>
      </c>
      <c r="H81" s="9">
        <f t="shared" si="5"/>
        <v>20.76</v>
      </c>
      <c r="I81" s="1"/>
      <c r="J81" s="4" t="s">
        <v>30</v>
      </c>
    </row>
    <row r="82" spans="1:10" ht="36">
      <c r="A82" s="4" t="s">
        <v>156</v>
      </c>
      <c r="B82" s="3" t="s">
        <v>157</v>
      </c>
      <c r="C82" s="3" t="s">
        <v>158</v>
      </c>
      <c r="D82" s="4">
        <v>2</v>
      </c>
      <c r="E82" s="5">
        <v>9</v>
      </c>
      <c r="F82" s="5">
        <f t="shared" si="4"/>
        <v>18</v>
      </c>
      <c r="G82" s="13">
        <v>2</v>
      </c>
      <c r="H82" s="5">
        <f t="shared" si="5"/>
        <v>20</v>
      </c>
      <c r="I82" s="1" t="s">
        <v>14</v>
      </c>
      <c r="J82" s="4" t="s">
        <v>33</v>
      </c>
    </row>
    <row r="83" spans="1:10" ht="38.25" customHeight="1">
      <c r="A83" s="4" t="s">
        <v>177</v>
      </c>
      <c r="B83" s="3" t="s">
        <v>178</v>
      </c>
      <c r="C83" s="3" t="s">
        <v>7</v>
      </c>
      <c r="D83" s="4">
        <v>2</v>
      </c>
      <c r="E83" s="5">
        <v>9</v>
      </c>
      <c r="F83" s="5">
        <f t="shared" si="4"/>
        <v>18</v>
      </c>
      <c r="G83" s="4">
        <v>1</v>
      </c>
      <c r="H83" s="5">
        <f t="shared" si="5"/>
        <v>19</v>
      </c>
      <c r="I83" s="1" t="s">
        <v>10</v>
      </c>
      <c r="J83" s="4" t="s">
        <v>36</v>
      </c>
    </row>
    <row r="84" spans="1:10" ht="17.25" customHeight="1">
      <c r="A84" s="19"/>
      <c r="B84" s="20"/>
      <c r="C84" s="20"/>
      <c r="D84" s="19"/>
      <c r="E84" s="21"/>
      <c r="F84" s="21"/>
      <c r="G84" s="19"/>
      <c r="H84" s="21"/>
      <c r="I84" s="23"/>
      <c r="J84" s="19"/>
    </row>
    <row r="85" spans="1:10" ht="36">
      <c r="A85" s="4" t="s">
        <v>41</v>
      </c>
      <c r="B85" s="3" t="s">
        <v>42</v>
      </c>
      <c r="C85" s="3" t="s">
        <v>43</v>
      </c>
      <c r="D85" s="6"/>
      <c r="E85" s="6"/>
      <c r="F85" s="25" t="s">
        <v>44</v>
      </c>
      <c r="G85" s="25"/>
      <c r="H85" s="9"/>
      <c r="I85" s="1"/>
      <c r="J85" s="4"/>
    </row>
    <row r="86" spans="1:10" ht="36">
      <c r="A86" s="4" t="s">
        <v>45</v>
      </c>
      <c r="B86" s="3" t="s">
        <v>46</v>
      </c>
      <c r="C86" s="3" t="s">
        <v>47</v>
      </c>
      <c r="D86" s="6"/>
      <c r="E86" s="6"/>
      <c r="F86" s="25" t="s">
        <v>44</v>
      </c>
      <c r="G86" s="25"/>
      <c r="H86" s="9"/>
      <c r="I86" s="1"/>
      <c r="J86" s="4"/>
    </row>
    <row r="87" spans="1:10" ht="36">
      <c r="A87" s="4" t="s">
        <v>113</v>
      </c>
      <c r="B87" s="3" t="s">
        <v>114</v>
      </c>
      <c r="C87" s="3" t="s">
        <v>115</v>
      </c>
      <c r="D87" s="4">
        <v>1</v>
      </c>
      <c r="E87" s="7"/>
      <c r="F87" s="35" t="s">
        <v>182</v>
      </c>
      <c r="G87" s="36"/>
      <c r="H87" s="7"/>
      <c r="I87" s="1"/>
      <c r="J87" s="4"/>
    </row>
    <row r="88" spans="1:10" ht="48">
      <c r="A88" s="16" t="s">
        <v>179</v>
      </c>
      <c r="B88" s="3" t="s">
        <v>180</v>
      </c>
      <c r="C88" s="3" t="s">
        <v>29</v>
      </c>
      <c r="D88" s="16">
        <v>1</v>
      </c>
      <c r="E88" s="5"/>
      <c r="F88" s="37" t="s">
        <v>182</v>
      </c>
      <c r="G88" s="38"/>
      <c r="H88" s="5"/>
      <c r="I88" s="1"/>
      <c r="J88" s="4"/>
    </row>
    <row r="89" spans="1:10" ht="36">
      <c r="A89" s="16" t="s">
        <v>194</v>
      </c>
      <c r="B89" s="3" t="s">
        <v>195</v>
      </c>
      <c r="C89" s="3" t="s">
        <v>26</v>
      </c>
      <c r="D89" s="16">
        <v>1</v>
      </c>
      <c r="E89" s="5"/>
      <c r="F89" s="39" t="s">
        <v>44</v>
      </c>
      <c r="G89" s="40"/>
      <c r="H89" s="5"/>
      <c r="I89" s="1"/>
      <c r="J89" s="4"/>
    </row>
    <row r="90" spans="5:6" ht="12.75">
      <c r="E90" s="8"/>
      <c r="F90" s="8"/>
    </row>
    <row r="91" spans="1:10" ht="12.75">
      <c r="A91" s="34" t="s">
        <v>228</v>
      </c>
      <c r="B91" s="34"/>
      <c r="C91" s="34"/>
      <c r="D91" s="34"/>
      <c r="E91" s="34"/>
      <c r="F91" s="34"/>
      <c r="G91" s="34"/>
      <c r="H91" s="34"/>
      <c r="I91" s="34"/>
      <c r="J91" s="34"/>
    </row>
    <row r="92" ht="12.75">
      <c r="I92" s="2"/>
    </row>
    <row r="93" spans="2:6" ht="12.75">
      <c r="B93" s="2" t="s">
        <v>224</v>
      </c>
      <c r="C93" s="2" t="s">
        <v>225</v>
      </c>
      <c r="E93" s="8"/>
      <c r="F93" s="8"/>
    </row>
    <row r="94" spans="5:6" ht="12.75">
      <c r="E94" s="8"/>
      <c r="F94" s="8"/>
    </row>
    <row r="95" spans="5:6" ht="12.75">
      <c r="E95" s="8"/>
      <c r="F95" s="8"/>
    </row>
    <row r="96" spans="5:7" ht="12.75">
      <c r="E96" s="8"/>
      <c r="F96" s="8"/>
      <c r="G96" s="2" t="s">
        <v>226</v>
      </c>
    </row>
    <row r="97" spans="5:6" ht="12.75">
      <c r="E97" s="8"/>
      <c r="F97" s="8"/>
    </row>
    <row r="98" spans="5:8" ht="12.75">
      <c r="E98" s="34" t="s">
        <v>227</v>
      </c>
      <c r="F98" s="34"/>
      <c r="G98" s="34"/>
      <c r="H98" s="34"/>
    </row>
    <row r="99" spans="6:8" ht="23.25" customHeight="1">
      <c r="F99" s="33"/>
      <c r="G99" s="33"/>
      <c r="H99" s="33"/>
    </row>
  </sheetData>
  <mergeCells count="7">
    <mergeCell ref="A2:J2"/>
    <mergeCell ref="A72:J72"/>
    <mergeCell ref="E98:H98"/>
    <mergeCell ref="A91:J91"/>
    <mergeCell ref="F87:G87"/>
    <mergeCell ref="F88:G88"/>
    <mergeCell ref="F89:G89"/>
  </mergeCells>
  <printOptions/>
  <pageMargins left="0.22" right="0.18" top="0.47" bottom="0.5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Gordana Tešić</cp:lastModifiedBy>
  <cp:lastPrinted>2012-02-06T13:02:01Z</cp:lastPrinted>
  <dcterms:created xsi:type="dcterms:W3CDTF">1996-10-14T23:33:28Z</dcterms:created>
  <dcterms:modified xsi:type="dcterms:W3CDTF">2012-02-06T13:03:54Z</dcterms:modified>
  <cp:category/>
  <cp:version/>
  <cp:contentType/>
  <cp:contentStatus/>
</cp:coreProperties>
</file>